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cena" sheetId="1" r:id="rId1"/>
    <sheet name="doświadczenie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52" i="1"/>
  <c r="G45"/>
  <c r="G51"/>
  <c r="G50"/>
  <c r="G49"/>
  <c r="G47"/>
  <c r="G46"/>
  <c r="G44"/>
  <c r="G43"/>
  <c r="G42"/>
  <c r="G40"/>
  <c r="G39"/>
  <c r="G38"/>
  <c r="G37"/>
  <c r="G36"/>
  <c r="G35"/>
  <c r="G34"/>
  <c r="G32"/>
  <c r="G31"/>
  <c r="G30"/>
  <c r="G29"/>
  <c r="G27"/>
  <c r="G24"/>
  <c r="G23"/>
  <c r="G22"/>
  <c r="G21"/>
  <c r="G53"/>
  <c r="G19"/>
  <c r="G18"/>
  <c r="G54" l="1"/>
  <c r="G55" s="1"/>
</calcChain>
</file>

<file path=xl/sharedStrings.xml><?xml version="1.0" encoding="utf-8"?>
<sst xmlns="http://schemas.openxmlformats.org/spreadsheetml/2006/main" count="95" uniqueCount="70">
  <si>
    <t>Lp</t>
  </si>
  <si>
    <t>Nazwa elementu</t>
  </si>
  <si>
    <t>Cena</t>
  </si>
  <si>
    <t>Ilość</t>
  </si>
  <si>
    <t>Jednostka</t>
  </si>
  <si>
    <t>Wartość</t>
  </si>
  <si>
    <t>kpl</t>
  </si>
  <si>
    <t>Prace demontażowe</t>
  </si>
  <si>
    <t>m2</t>
  </si>
  <si>
    <t>Zerwanie płyt okładzinowych sufitów</t>
  </si>
  <si>
    <t>Odbicie pasów tynków przy oknach pod montaż parapetów o szerokości do 40 cm</t>
  </si>
  <si>
    <t>szt.</t>
  </si>
  <si>
    <t>Odbicie tynków pod montaż wyrównania (bloczki gazobetonowe) do poziomu istniejących skosów parapetów</t>
  </si>
  <si>
    <t>Montaż płyt sufitowych NIDA SONIC na konstrukcji z profili aluminiowych</t>
  </si>
  <si>
    <t>Wykonanie pasów sufitu GK wokół płyty NIDA SONIC do szerokości 25 cm</t>
  </si>
  <si>
    <t>mb</t>
  </si>
  <si>
    <t>Dostawa płyt sufitowych NIDA SONIC</t>
  </si>
  <si>
    <t>Wykonanie gładzi gipsowych na suficie z płyt gipsowo-kartonowych</t>
  </si>
  <si>
    <t>Montaż płyt sufitowych ECOPHON SOLO</t>
  </si>
  <si>
    <t>Dostawa płyt sufitowych ECOPHON SOLO 120x120x40 białych</t>
  </si>
  <si>
    <t>Dostawa wieszaków do płyt ECOPHON SOLO Wieszak 2000mm</t>
  </si>
  <si>
    <t>Uzupełnienie fragmentu muru bloczkami gazobetonowymi, otynkowanie, dostawa i obsadzenie parapetów z konglomeratu BOTTICINO o grubości 3 cm, długości 105 cm i szerokości do 35 cm</t>
  </si>
  <si>
    <t>Montaż profili ościeżnicowych pod montaż drzwi szklanych</t>
  </si>
  <si>
    <t>m</t>
  </si>
  <si>
    <t>Wykonanie gładzi gipsowych na zabudowie z płyt gipsowo-kartonowych</t>
  </si>
  <si>
    <t>Gruntowanie ścian  i sufitów - praca z rusztowań</t>
  </si>
  <si>
    <t>Akrylowanie szczelin przy ościeżnicach i przeszkleniach</t>
  </si>
  <si>
    <t>Pozostałe prace</t>
  </si>
  <si>
    <t>Zabezpieczenie papierem i folią powierzchni podłóg, okien i drzwi przy pracach malarskich wraz z usunięciem zabezpieczeń</t>
  </si>
  <si>
    <t>Usunięcie elementów z demontażu</t>
  </si>
  <si>
    <t>kpl.</t>
  </si>
  <si>
    <t>Sprzątanie pobudowlane (bez mycia szyb)</t>
  </si>
  <si>
    <t>WARTOŚĆ CAŁKOWITA NETTO</t>
  </si>
  <si>
    <t xml:space="preserve">Projekt </t>
  </si>
  <si>
    <t>Przygotowanie ścian i sufitów istniejących do malowania - praca z rusztowań</t>
  </si>
  <si>
    <t>Ew. inne (proszę określić zakres prac)</t>
  </si>
  <si>
    <t>nazwa Oferenta</t>
  </si>
  <si>
    <t>adres siedziby</t>
  </si>
  <si>
    <t>adres strony internetowej Oferenta</t>
  </si>
  <si>
    <t>nr tel. kontaktowego w sprawie oferty</t>
  </si>
  <si>
    <t>mejlowy adres kontaktowy w sprawie oferty</t>
  </si>
  <si>
    <t>osoba reprezentująca Oferenta w sprawie oferty</t>
  </si>
  <si>
    <t>Wykonanie projektu architektonicznego
wykonawczego oraz powykonawczego</t>
  </si>
  <si>
    <t>Wykonanie wizualizacji (zbudowanie modelu oraz trzy ujęcia poglądowe)</t>
  </si>
  <si>
    <t>przedmiot zamówienia</t>
  </si>
  <si>
    <t>zamawiający</t>
  </si>
  <si>
    <t>Centrum Projektów Europejskich, www.cpe.gov.pl</t>
  </si>
  <si>
    <t>Rozebranie ścianek działowych przeszklonych, demontaż użytkowy</t>
  </si>
  <si>
    <t>Naprawy ścian po demontażu ściany mobilnej</t>
  </si>
  <si>
    <t>Sale spotkań</t>
  </si>
  <si>
    <t>Parapety</t>
  </si>
  <si>
    <t>Sufity - akustyka</t>
  </si>
  <si>
    <t>Malowanie ścian i sufitów</t>
  </si>
  <si>
    <t>Malowanie (lub inna uzgodniona z wykonawcą technika - np. tapeta, folia) na kolor ścian, zgodnie z projektem wizualizacji</t>
  </si>
  <si>
    <t>Malowanie dwukrotne ścian i sufitów farbą nawierzchniową Flugger, kolor biały (lub inny jasny - po określeniu wizualizacji) - praca z rusztowań</t>
  </si>
  <si>
    <t xml:space="preserve">Montaż nowych drzwi szklanych </t>
  </si>
  <si>
    <t>Remont pomieszczeń Centralnego Punktu Informacyjnego</t>
  </si>
  <si>
    <t>3.1</t>
  </si>
  <si>
    <t>3.2</t>
  </si>
  <si>
    <t>3.3</t>
  </si>
  <si>
    <t>3.4</t>
  </si>
  <si>
    <t>WARTOŚĆ CAŁKOWITA BRUTTO</t>
  </si>
  <si>
    <t>FORMULARZ OFERTOWY</t>
  </si>
  <si>
    <t>proszę wypełnić tylko żółte pola</t>
  </si>
  <si>
    <t>Naprawa mocowania kinkietów</t>
  </si>
  <si>
    <t>Prace montażowe</t>
  </si>
  <si>
    <t>Montaż ścian GK w rejonach sal spotkań, ściana 2GK/U75/2GK grubości 12,5 cm</t>
  </si>
  <si>
    <t>zakres prac</t>
  </si>
  <si>
    <t>termin realizacji prac</t>
  </si>
  <si>
    <t>WYKAZ DOŚWIADCZENIA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</si>
</sst>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5"/>
  <sheetViews>
    <sheetView topLeftCell="A4" zoomScale="90" zoomScaleNormal="90" zoomScalePageLayoutView="70" workbookViewId="0">
      <selection activeCell="M10" sqref="M10"/>
    </sheetView>
  </sheetViews>
  <sheetFormatPr defaultRowHeight="12.75"/>
  <cols>
    <col min="1" max="1" width="0.7109375" style="2" customWidth="1"/>
    <col min="2" max="2" width="4.28515625" style="1" customWidth="1"/>
    <col min="3" max="3" width="47.7109375" style="2" customWidth="1"/>
    <col min="4" max="4" width="13.85546875" style="1" customWidth="1"/>
    <col min="5" max="5" width="10.5703125" style="1" customWidth="1"/>
    <col min="6" max="6" width="11.28515625" style="1" customWidth="1"/>
    <col min="7" max="7" width="15.42578125" style="1" customWidth="1"/>
    <col min="8" max="16384" width="9.140625" style="2"/>
  </cols>
  <sheetData>
    <row r="1" spans="2:7" s="11" customFormat="1" ht="24" customHeight="1">
      <c r="B1" s="24" t="s">
        <v>62</v>
      </c>
      <c r="C1" s="24"/>
      <c r="D1" s="24"/>
      <c r="E1" s="24"/>
      <c r="F1" s="24"/>
      <c r="G1" s="24"/>
    </row>
    <row r="2" spans="2:7" s="11" customFormat="1">
      <c r="B2" s="25" t="s">
        <v>63</v>
      </c>
      <c r="C2" s="25"/>
      <c r="D2" s="25"/>
      <c r="E2" s="25"/>
      <c r="F2" s="25"/>
      <c r="G2" s="25"/>
    </row>
    <row r="3" spans="2:7" s="11" customFormat="1"/>
    <row r="4" spans="2:7" s="11" customFormat="1" ht="20.25" customHeight="1">
      <c r="B4" s="19">
        <v>1</v>
      </c>
      <c r="C4" s="17" t="s">
        <v>45</v>
      </c>
      <c r="D4" s="21" t="s">
        <v>46</v>
      </c>
      <c r="E4" s="22"/>
      <c r="F4" s="22"/>
      <c r="G4" s="23"/>
    </row>
    <row r="5" spans="2:7" s="11" customFormat="1" ht="20.25" customHeight="1">
      <c r="B5" s="19">
        <v>2</v>
      </c>
      <c r="C5" s="17" t="s">
        <v>44</v>
      </c>
      <c r="D5" s="21" t="s">
        <v>56</v>
      </c>
      <c r="E5" s="22"/>
      <c r="F5" s="22"/>
      <c r="G5" s="23"/>
    </row>
    <row r="6" spans="2:7" s="11" customFormat="1" ht="20.25" customHeight="1">
      <c r="B6" s="19">
        <v>3</v>
      </c>
      <c r="C6" s="17" t="s">
        <v>36</v>
      </c>
      <c r="D6" s="26"/>
      <c r="E6" s="26"/>
      <c r="F6" s="26"/>
      <c r="G6" s="26"/>
    </row>
    <row r="7" spans="2:7" s="11" customFormat="1" ht="20.25" customHeight="1">
      <c r="B7" s="19">
        <v>4</v>
      </c>
      <c r="C7" s="17" t="s">
        <v>37</v>
      </c>
      <c r="D7" s="26"/>
      <c r="E7" s="26"/>
      <c r="F7" s="26"/>
      <c r="G7" s="26"/>
    </row>
    <row r="8" spans="2:7" s="11" customFormat="1" ht="20.25" customHeight="1">
      <c r="B8" s="19">
        <v>5</v>
      </c>
      <c r="C8" s="17" t="s">
        <v>38</v>
      </c>
      <c r="D8" s="26"/>
      <c r="E8" s="26"/>
      <c r="F8" s="26"/>
      <c r="G8" s="26"/>
    </row>
    <row r="9" spans="2:7" s="11" customFormat="1" ht="20.25" customHeight="1">
      <c r="B9" s="19">
        <v>6</v>
      </c>
      <c r="C9" s="17" t="s">
        <v>39</v>
      </c>
      <c r="D9" s="26"/>
      <c r="E9" s="26"/>
      <c r="F9" s="26"/>
      <c r="G9" s="26"/>
    </row>
    <row r="10" spans="2:7" s="11" customFormat="1" ht="20.25" customHeight="1">
      <c r="B10" s="19">
        <v>7</v>
      </c>
      <c r="C10" s="17" t="s">
        <v>40</v>
      </c>
      <c r="D10" s="26"/>
      <c r="E10" s="26"/>
      <c r="F10" s="26"/>
      <c r="G10" s="26"/>
    </row>
    <row r="11" spans="2:7" s="11" customFormat="1" ht="20.25" customHeight="1">
      <c r="B11" s="19">
        <v>8</v>
      </c>
      <c r="C11" s="17" t="s">
        <v>41</v>
      </c>
      <c r="D11" s="26"/>
      <c r="E11" s="26"/>
      <c r="F11" s="26"/>
      <c r="G11" s="26"/>
    </row>
    <row r="16" spans="2:7" ht="18.75" customHeight="1">
      <c r="B16" s="9" t="s">
        <v>0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</row>
    <row r="17" spans="2:7">
      <c r="B17" s="6">
        <v>1</v>
      </c>
      <c r="C17" s="7" t="s">
        <v>33</v>
      </c>
      <c r="D17" s="8"/>
      <c r="E17" s="8"/>
      <c r="F17" s="8"/>
      <c r="G17" s="8"/>
    </row>
    <row r="18" spans="2:7" ht="25.5">
      <c r="B18" s="3">
        <v>1</v>
      </c>
      <c r="C18" s="4" t="s">
        <v>42</v>
      </c>
      <c r="D18" s="14"/>
      <c r="E18" s="10">
        <v>1</v>
      </c>
      <c r="F18" s="10" t="s">
        <v>6</v>
      </c>
      <c r="G18" s="10">
        <f>D18*E18</f>
        <v>0</v>
      </c>
    </row>
    <row r="19" spans="2:7" ht="25.5">
      <c r="B19" s="3">
        <v>2</v>
      </c>
      <c r="C19" s="4" t="s">
        <v>43</v>
      </c>
      <c r="D19" s="14"/>
      <c r="E19" s="10">
        <v>1</v>
      </c>
      <c r="F19" s="10" t="s">
        <v>6</v>
      </c>
      <c r="G19" s="10">
        <f>D19*E19</f>
        <v>0</v>
      </c>
    </row>
    <row r="20" spans="2:7">
      <c r="B20" s="6">
        <v>2</v>
      </c>
      <c r="C20" s="7" t="s">
        <v>7</v>
      </c>
      <c r="D20" s="8"/>
      <c r="E20" s="8"/>
      <c r="F20" s="8"/>
      <c r="G20" s="8"/>
    </row>
    <row r="21" spans="2:7" ht="25.5">
      <c r="B21" s="3">
        <v>1</v>
      </c>
      <c r="C21" s="5" t="s">
        <v>47</v>
      </c>
      <c r="D21" s="14"/>
      <c r="E21" s="10">
        <v>23.9</v>
      </c>
      <c r="F21" s="10" t="s">
        <v>8</v>
      </c>
      <c r="G21" s="10">
        <f t="shared" ref="G21:G24" si="0">D21*E21</f>
        <v>0</v>
      </c>
    </row>
    <row r="22" spans="2:7">
      <c r="B22" s="3">
        <v>2</v>
      </c>
      <c r="C22" s="4" t="s">
        <v>9</v>
      </c>
      <c r="D22" s="14"/>
      <c r="E22" s="10">
        <v>17.3</v>
      </c>
      <c r="F22" s="10" t="s">
        <v>8</v>
      </c>
      <c r="G22" s="10">
        <f t="shared" si="0"/>
        <v>0</v>
      </c>
    </row>
    <row r="23" spans="2:7" ht="25.5">
      <c r="B23" s="3">
        <v>3</v>
      </c>
      <c r="C23" s="4" t="s">
        <v>10</v>
      </c>
      <c r="D23" s="14"/>
      <c r="E23" s="10">
        <v>16</v>
      </c>
      <c r="F23" s="10" t="s">
        <v>11</v>
      </c>
      <c r="G23" s="10">
        <f t="shared" si="0"/>
        <v>0</v>
      </c>
    </row>
    <row r="24" spans="2:7" ht="38.25">
      <c r="B24" s="3">
        <v>4</v>
      </c>
      <c r="C24" s="5" t="s">
        <v>12</v>
      </c>
      <c r="D24" s="14"/>
      <c r="E24" s="10">
        <v>16</v>
      </c>
      <c r="F24" s="10" t="s">
        <v>11</v>
      </c>
      <c r="G24" s="10">
        <f t="shared" si="0"/>
        <v>0</v>
      </c>
    </row>
    <row r="25" spans="2:7">
      <c r="B25" s="6">
        <v>3</v>
      </c>
      <c r="C25" s="7" t="s">
        <v>65</v>
      </c>
      <c r="D25" s="8"/>
      <c r="E25" s="8"/>
      <c r="F25" s="8"/>
      <c r="G25" s="8"/>
    </row>
    <row r="26" spans="2:7">
      <c r="B26" s="16" t="s">
        <v>57</v>
      </c>
      <c r="C26" s="20" t="s">
        <v>50</v>
      </c>
      <c r="D26" s="16"/>
      <c r="E26" s="16"/>
      <c r="F26" s="16"/>
      <c r="G26" s="16"/>
    </row>
    <row r="27" spans="2:7" ht="51">
      <c r="B27" s="3">
        <v>1</v>
      </c>
      <c r="C27" s="5" t="s">
        <v>21</v>
      </c>
      <c r="D27" s="14"/>
      <c r="E27" s="10">
        <v>16</v>
      </c>
      <c r="F27" s="10" t="s">
        <v>11</v>
      </c>
      <c r="G27" s="10">
        <f>D27*E27</f>
        <v>0</v>
      </c>
    </row>
    <row r="28" spans="2:7">
      <c r="B28" s="16" t="s">
        <v>58</v>
      </c>
      <c r="C28" s="20" t="s">
        <v>49</v>
      </c>
      <c r="D28" s="16"/>
      <c r="E28" s="16"/>
      <c r="F28" s="16"/>
      <c r="G28" s="16"/>
    </row>
    <row r="29" spans="2:7" ht="25.5">
      <c r="B29" s="3">
        <v>1</v>
      </c>
      <c r="C29" s="4" t="s">
        <v>66</v>
      </c>
      <c r="D29" s="14"/>
      <c r="E29" s="10">
        <v>24.2</v>
      </c>
      <c r="F29" s="10" t="s">
        <v>8</v>
      </c>
      <c r="G29" s="10">
        <f t="shared" ref="G29:G31" si="1">D29*E29</f>
        <v>0</v>
      </c>
    </row>
    <row r="30" spans="2:7" ht="18" customHeight="1">
      <c r="B30" s="3">
        <v>2</v>
      </c>
      <c r="C30" s="4" t="s">
        <v>22</v>
      </c>
      <c r="D30" s="14"/>
      <c r="E30" s="10">
        <v>10.8</v>
      </c>
      <c r="F30" s="10" t="s">
        <v>23</v>
      </c>
      <c r="G30" s="10">
        <f t="shared" si="1"/>
        <v>0</v>
      </c>
    </row>
    <row r="31" spans="2:7" ht="25.5">
      <c r="B31" s="3">
        <v>3</v>
      </c>
      <c r="C31" s="4" t="s">
        <v>24</v>
      </c>
      <c r="D31" s="14"/>
      <c r="E31" s="10">
        <v>48.4</v>
      </c>
      <c r="F31" s="10" t="s">
        <v>8</v>
      </c>
      <c r="G31" s="10">
        <f t="shared" si="1"/>
        <v>0</v>
      </c>
    </row>
    <row r="32" spans="2:7">
      <c r="B32" s="3">
        <v>4</v>
      </c>
      <c r="C32" s="4" t="s">
        <v>55</v>
      </c>
      <c r="D32" s="14"/>
      <c r="E32" s="10">
        <v>2</v>
      </c>
      <c r="F32" s="10" t="s">
        <v>11</v>
      </c>
      <c r="G32" s="10">
        <f>D32*E32</f>
        <v>0</v>
      </c>
    </row>
    <row r="33" spans="2:7">
      <c r="B33" s="16" t="s">
        <v>59</v>
      </c>
      <c r="C33" s="20" t="s">
        <v>51</v>
      </c>
      <c r="D33" s="16"/>
      <c r="E33" s="16"/>
      <c r="F33" s="16"/>
      <c r="G33" s="16"/>
    </row>
    <row r="34" spans="2:7" ht="25.5">
      <c r="B34" s="3">
        <v>1</v>
      </c>
      <c r="C34" s="4" t="s">
        <v>13</v>
      </c>
      <c r="D34" s="14"/>
      <c r="E34" s="10">
        <v>44.3</v>
      </c>
      <c r="F34" s="10" t="s">
        <v>8</v>
      </c>
      <c r="G34" s="10">
        <f t="shared" ref="G34:G40" si="2">D34*E34</f>
        <v>0</v>
      </c>
    </row>
    <row r="35" spans="2:7" ht="25.5">
      <c r="B35" s="3">
        <v>2</v>
      </c>
      <c r="C35" s="4" t="s">
        <v>14</v>
      </c>
      <c r="D35" s="14"/>
      <c r="E35" s="10">
        <v>24</v>
      </c>
      <c r="F35" s="10" t="s">
        <v>15</v>
      </c>
      <c r="G35" s="10">
        <f t="shared" si="2"/>
        <v>0</v>
      </c>
    </row>
    <row r="36" spans="2:7" ht="16.5" customHeight="1">
      <c r="B36" s="3">
        <v>3</v>
      </c>
      <c r="C36" s="4" t="s">
        <v>16</v>
      </c>
      <c r="D36" s="14"/>
      <c r="E36" s="10">
        <v>44.3</v>
      </c>
      <c r="F36" s="10" t="s">
        <v>11</v>
      </c>
      <c r="G36" s="10">
        <f t="shared" si="2"/>
        <v>0</v>
      </c>
    </row>
    <row r="37" spans="2:7" ht="25.5">
      <c r="B37" s="3">
        <v>4</v>
      </c>
      <c r="C37" s="4" t="s">
        <v>17</v>
      </c>
      <c r="D37" s="14"/>
      <c r="E37" s="10">
        <v>22.2</v>
      </c>
      <c r="F37" s="10" t="s">
        <v>8</v>
      </c>
      <c r="G37" s="10">
        <f t="shared" si="2"/>
        <v>0</v>
      </c>
    </row>
    <row r="38" spans="2:7" ht="16.5" customHeight="1">
      <c r="B38" s="3">
        <v>5</v>
      </c>
      <c r="C38" s="4" t="s">
        <v>18</v>
      </c>
      <c r="D38" s="14"/>
      <c r="E38" s="10">
        <v>22</v>
      </c>
      <c r="F38" s="10" t="s">
        <v>11</v>
      </c>
      <c r="G38" s="10">
        <f t="shared" si="2"/>
        <v>0</v>
      </c>
    </row>
    <row r="39" spans="2:7" ht="26.25" customHeight="1">
      <c r="B39" s="3">
        <v>6</v>
      </c>
      <c r="C39" s="4" t="s">
        <v>19</v>
      </c>
      <c r="D39" s="14"/>
      <c r="E39" s="10">
        <v>22</v>
      </c>
      <c r="F39" s="10" t="s">
        <v>11</v>
      </c>
      <c r="G39" s="10">
        <f t="shared" si="2"/>
        <v>0</v>
      </c>
    </row>
    <row r="40" spans="2:7" ht="25.5">
      <c r="B40" s="3">
        <v>7</v>
      </c>
      <c r="C40" s="4" t="s">
        <v>20</v>
      </c>
      <c r="D40" s="14"/>
      <c r="E40" s="10">
        <v>88</v>
      </c>
      <c r="F40" s="10" t="s">
        <v>11</v>
      </c>
      <c r="G40" s="10">
        <f t="shared" si="2"/>
        <v>0</v>
      </c>
    </row>
    <row r="41" spans="2:7">
      <c r="B41" s="16" t="s">
        <v>60</v>
      </c>
      <c r="C41" s="20" t="s">
        <v>52</v>
      </c>
      <c r="D41" s="16"/>
      <c r="E41" s="16"/>
      <c r="F41" s="16"/>
      <c r="G41" s="16"/>
    </row>
    <row r="42" spans="2:7" ht="25.5">
      <c r="B42" s="3">
        <v>1</v>
      </c>
      <c r="C42" s="12" t="s">
        <v>34</v>
      </c>
      <c r="D42" s="14"/>
      <c r="E42" s="10">
        <v>556</v>
      </c>
      <c r="F42" s="10" t="s">
        <v>8</v>
      </c>
      <c r="G42" s="10">
        <f t="shared" ref="G42:G47" si="3">D42*E42</f>
        <v>0</v>
      </c>
    </row>
    <row r="43" spans="2:7">
      <c r="B43" s="3">
        <v>2</v>
      </c>
      <c r="C43" s="13" t="s">
        <v>25</v>
      </c>
      <c r="D43" s="14"/>
      <c r="E43" s="10">
        <v>556</v>
      </c>
      <c r="F43" s="10" t="s">
        <v>8</v>
      </c>
      <c r="G43" s="10">
        <f t="shared" si="3"/>
        <v>0</v>
      </c>
    </row>
    <row r="44" spans="2:7" ht="15.75" customHeight="1">
      <c r="B44" s="3">
        <v>3</v>
      </c>
      <c r="C44" s="13" t="s">
        <v>26</v>
      </c>
      <c r="D44" s="14"/>
      <c r="E44" s="10">
        <v>147</v>
      </c>
      <c r="F44" s="10" t="s">
        <v>23</v>
      </c>
      <c r="G44" s="10">
        <f t="shared" si="3"/>
        <v>0</v>
      </c>
    </row>
    <row r="45" spans="2:7" ht="40.5" customHeight="1">
      <c r="B45" s="3">
        <v>4</v>
      </c>
      <c r="C45" s="12" t="s">
        <v>53</v>
      </c>
      <c r="D45" s="14"/>
      <c r="E45" s="10">
        <v>30</v>
      </c>
      <c r="F45" s="10" t="s">
        <v>8</v>
      </c>
      <c r="G45" s="10">
        <f t="shared" si="3"/>
        <v>0</v>
      </c>
    </row>
    <row r="46" spans="2:7" ht="38.25">
      <c r="B46" s="3">
        <v>5</v>
      </c>
      <c r="C46" s="13" t="s">
        <v>54</v>
      </c>
      <c r="D46" s="14"/>
      <c r="E46" s="10">
        <v>526</v>
      </c>
      <c r="F46" s="10" t="s">
        <v>8</v>
      </c>
      <c r="G46" s="10">
        <f t="shared" si="3"/>
        <v>0</v>
      </c>
    </row>
    <row r="47" spans="2:7">
      <c r="B47" s="3">
        <v>6</v>
      </c>
      <c r="C47" s="4" t="s">
        <v>48</v>
      </c>
      <c r="D47" s="14"/>
      <c r="E47" s="10">
        <v>1</v>
      </c>
      <c r="F47" s="10" t="s">
        <v>6</v>
      </c>
      <c r="G47" s="10">
        <f t="shared" si="3"/>
        <v>0</v>
      </c>
    </row>
    <row r="48" spans="2:7">
      <c r="B48" s="6">
        <v>4</v>
      </c>
      <c r="C48" s="7" t="s">
        <v>27</v>
      </c>
      <c r="D48" s="8"/>
      <c r="E48" s="8"/>
      <c r="F48" s="8"/>
      <c r="G48" s="8"/>
    </row>
    <row r="49" spans="2:7" ht="38.25">
      <c r="B49" s="3">
        <v>1</v>
      </c>
      <c r="C49" s="5" t="s">
        <v>28</v>
      </c>
      <c r="D49" s="14"/>
      <c r="E49" s="10">
        <v>245</v>
      </c>
      <c r="F49" s="10" t="s">
        <v>8</v>
      </c>
      <c r="G49" s="10">
        <f t="shared" ref="G49:G52" si="4">D49*E49</f>
        <v>0</v>
      </c>
    </row>
    <row r="50" spans="2:7" ht="14.25" customHeight="1">
      <c r="B50" s="3">
        <v>2</v>
      </c>
      <c r="C50" s="4" t="s">
        <v>29</v>
      </c>
      <c r="D50" s="14"/>
      <c r="E50" s="10">
        <v>2</v>
      </c>
      <c r="F50" s="10" t="s">
        <v>30</v>
      </c>
      <c r="G50" s="10">
        <f t="shared" si="4"/>
        <v>0</v>
      </c>
    </row>
    <row r="51" spans="2:7" ht="14.25" customHeight="1">
      <c r="B51" s="3">
        <v>3</v>
      </c>
      <c r="C51" s="4" t="s">
        <v>31</v>
      </c>
      <c r="D51" s="14"/>
      <c r="E51" s="10">
        <v>195</v>
      </c>
      <c r="F51" s="10" t="s">
        <v>8</v>
      </c>
      <c r="G51" s="10">
        <f t="shared" si="4"/>
        <v>0</v>
      </c>
    </row>
    <row r="52" spans="2:7" ht="14.25" customHeight="1">
      <c r="B52" s="3">
        <v>4</v>
      </c>
      <c r="C52" s="4" t="s">
        <v>64</v>
      </c>
      <c r="D52" s="18"/>
      <c r="E52" s="10">
        <v>8</v>
      </c>
      <c r="F52" s="10" t="s">
        <v>11</v>
      </c>
      <c r="G52" s="10">
        <f t="shared" si="4"/>
        <v>0</v>
      </c>
    </row>
    <row r="53" spans="2:7">
      <c r="B53" s="3">
        <v>5</v>
      </c>
      <c r="C53" s="4" t="s">
        <v>35</v>
      </c>
      <c r="D53" s="14"/>
      <c r="E53" s="14"/>
      <c r="F53" s="14"/>
      <c r="G53" s="10">
        <f>D53*E53</f>
        <v>0</v>
      </c>
    </row>
    <row r="54" spans="2:7" ht="22.5" customHeight="1">
      <c r="B54" s="27" t="s">
        <v>32</v>
      </c>
      <c r="C54" s="28"/>
      <c r="D54" s="28"/>
      <c r="E54" s="28"/>
      <c r="F54" s="29"/>
      <c r="G54" s="15">
        <f>SUM(G18:G51)</f>
        <v>0</v>
      </c>
    </row>
    <row r="55" spans="2:7" ht="22.5" customHeight="1">
      <c r="B55" s="27" t="s">
        <v>61</v>
      </c>
      <c r="C55" s="28"/>
      <c r="D55" s="28"/>
      <c r="E55" s="28"/>
      <c r="F55" s="29"/>
      <c r="G55" s="15">
        <f>G54*1.23</f>
        <v>0</v>
      </c>
    </row>
  </sheetData>
  <mergeCells count="12">
    <mergeCell ref="B54:F54"/>
    <mergeCell ref="B55:F55"/>
    <mergeCell ref="D10:G10"/>
    <mergeCell ref="D11:G11"/>
    <mergeCell ref="D5:G5"/>
    <mergeCell ref="D8:G8"/>
    <mergeCell ref="D9:G9"/>
    <mergeCell ref="D4:G4"/>
    <mergeCell ref="B1:G1"/>
    <mergeCell ref="B2:G2"/>
    <mergeCell ref="D6:G6"/>
    <mergeCell ref="D7:G7"/>
  </mergeCells>
  <pageMargins left="0.43307086614173229" right="0.47244094488188981" top="0.74803149606299213" bottom="1.2204724409448819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8"/>
  <sheetViews>
    <sheetView tabSelected="1" zoomScale="90" zoomScaleNormal="90" workbookViewId="0">
      <selection activeCell="C26" sqref="C26"/>
    </sheetView>
  </sheetViews>
  <sheetFormatPr defaultRowHeight="15"/>
  <cols>
    <col min="1" max="1" width="3.140625" style="30" customWidth="1"/>
    <col min="2" max="2" width="9.140625" style="30"/>
    <col min="3" max="3" width="43.85546875" style="30" customWidth="1"/>
    <col min="4" max="4" width="22" style="30" customWidth="1"/>
    <col min="5" max="5" width="31" style="30" customWidth="1"/>
    <col min="6" max="16384" width="9.140625" style="30"/>
  </cols>
  <sheetData>
    <row r="2" spans="2:6" ht="27.75" customHeight="1">
      <c r="B2" s="41" t="s">
        <v>69</v>
      </c>
      <c r="C2" s="41"/>
      <c r="D2" s="41"/>
      <c r="E2" s="41"/>
    </row>
    <row r="3" spans="2:6" s="1" customFormat="1" ht="20.25" customHeight="1">
      <c r="B3" s="36" t="s">
        <v>36</v>
      </c>
      <c r="C3" s="37"/>
      <c r="D3" s="31"/>
      <c r="E3" s="32"/>
      <c r="F3" s="30"/>
    </row>
    <row r="6" spans="2:6">
      <c r="B6" s="38"/>
      <c r="C6" s="39" t="s">
        <v>67</v>
      </c>
      <c r="D6" s="39" t="s">
        <v>68</v>
      </c>
      <c r="E6" s="39" t="s">
        <v>45</v>
      </c>
    </row>
    <row r="7" spans="2:6">
      <c r="B7" s="39">
        <v>1</v>
      </c>
      <c r="C7" s="40"/>
      <c r="D7" s="40"/>
      <c r="E7" s="40"/>
    </row>
    <row r="8" spans="2:6">
      <c r="B8" s="39">
        <v>2</v>
      </c>
      <c r="C8" s="40"/>
      <c r="D8" s="40"/>
      <c r="E8" s="40"/>
    </row>
    <row r="9" spans="2:6">
      <c r="B9" s="39">
        <v>3</v>
      </c>
      <c r="C9" s="40"/>
      <c r="D9" s="40"/>
      <c r="E9" s="40"/>
    </row>
    <row r="10" spans="2:6">
      <c r="B10" s="39">
        <v>4</v>
      </c>
      <c r="C10" s="40"/>
      <c r="D10" s="40"/>
      <c r="E10" s="40"/>
    </row>
    <row r="11" spans="2:6">
      <c r="B11" s="39">
        <v>5</v>
      </c>
      <c r="C11" s="40"/>
      <c r="D11" s="40"/>
      <c r="E11" s="40"/>
    </row>
    <row r="12" spans="2:6">
      <c r="B12" s="39">
        <v>6</v>
      </c>
      <c r="C12" s="40"/>
      <c r="D12" s="40"/>
      <c r="E12" s="40"/>
    </row>
    <row r="13" spans="2:6">
      <c r="B13" s="39">
        <v>7</v>
      </c>
      <c r="C13" s="40"/>
      <c r="D13" s="40"/>
      <c r="E13" s="40"/>
    </row>
    <row r="14" spans="2:6">
      <c r="B14" s="39">
        <v>8</v>
      </c>
      <c r="C14" s="40"/>
      <c r="D14" s="40"/>
      <c r="E14" s="40"/>
    </row>
    <row r="15" spans="2:6">
      <c r="B15" s="39">
        <v>9</v>
      </c>
      <c r="C15" s="40"/>
      <c r="D15" s="40"/>
      <c r="E15" s="40"/>
    </row>
    <row r="18" spans="2:5">
      <c r="B18" s="33" t="s">
        <v>63</v>
      </c>
      <c r="C18" s="34"/>
      <c r="D18" s="34"/>
      <c r="E18" s="35"/>
    </row>
  </sheetData>
  <mergeCells count="4">
    <mergeCell ref="B3:C3"/>
    <mergeCell ref="D3:E3"/>
    <mergeCell ref="B18:E18"/>
    <mergeCell ref="B2:E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cena</vt:lpstr>
      <vt:lpstr>doświadczenie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2016-06-27T13:05:31Z</dcterms:modified>
</cp:coreProperties>
</file>