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ffice administration\Office administration_2020\Orders\Spotkanie kierowników\"/>
    </mc:Choice>
  </mc:AlternateContent>
  <xr:revisionPtr revIDLastSave="0" documentId="13_ncr:1_{271ABE77-8ED0-400C-9EEF-3718DFA2E384}" xr6:coauthVersionLast="45" xr6:coauthVersionMax="45" xr10:uidLastSave="{00000000-0000-0000-0000-000000000000}"/>
  <bookViews>
    <workbookView xWindow="-120" yWindow="-120" windowWidth="29040" windowHeight="15990" xr2:uid="{CF4811EB-C188-44DD-9642-01AEBA70D8A5}"/>
  </bookViews>
  <sheets>
    <sheet name="4 części" sheetId="1" r:id="rId1"/>
  </sheets>
  <definedNames>
    <definedName name="_Hlk22382780" localSheetId="0">'4 części'!$B$5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" i="1" l="1"/>
  <c r="I28" i="1"/>
  <c r="I24" i="1"/>
  <c r="I20" i="1"/>
  <c r="I16" i="1"/>
  <c r="I13" i="1"/>
  <c r="I9" i="1"/>
  <c r="I5" i="1"/>
  <c r="G28" i="1"/>
  <c r="G24" i="1"/>
  <c r="G20" i="1"/>
  <c r="G16" i="1"/>
  <c r="G13" i="1"/>
  <c r="G9" i="1"/>
  <c r="G5" i="1"/>
</calcChain>
</file>

<file path=xl/sharedStrings.xml><?xml version="1.0" encoding="utf-8"?>
<sst xmlns="http://schemas.openxmlformats.org/spreadsheetml/2006/main" count="64" uniqueCount="51">
  <si>
    <t>Lp.</t>
  </si>
  <si>
    <t>Nazwa i adres Wykonawcy</t>
  </si>
  <si>
    <t>Data otrzymania oferty</t>
  </si>
  <si>
    <t>1.</t>
  </si>
  <si>
    <t>2.</t>
  </si>
  <si>
    <t>80-172 Gdańsk</t>
  </si>
  <si>
    <t>ul. Franciszka Schuberta 102a</t>
  </si>
  <si>
    <t>22.01.2020</t>
  </si>
  <si>
    <t>3.</t>
  </si>
  <si>
    <t>Uniqa TU S.A.</t>
  </si>
  <si>
    <t>Wykaz wykonanych usług</t>
  </si>
  <si>
    <t>3 usługi</t>
  </si>
  <si>
    <t>Doświadczenie koordynatora</t>
  </si>
  <si>
    <t>7 realizacji</t>
  </si>
  <si>
    <t>DELUXE EVENT Sp. z o. o.
ul. Krasnobrodzka 5
 03-214 Warszawa</t>
  </si>
  <si>
    <t>PRO COMPLEX Grupa
ul. Krępowieckiego 10/5
01-456 Warszawa</t>
  </si>
  <si>
    <t>13 realizacji</t>
  </si>
  <si>
    <t>23.01.2020</t>
  </si>
  <si>
    <t>Opal Travel and Business Services LTD Sp. z o.o.
ul. Karmelicka 19
00-168 Warszawa</t>
  </si>
  <si>
    <t>86 realizacji</t>
  </si>
  <si>
    <t>UpHOTEL Sp. z o.o. 
ul.  Solna 4
58-500 Jelenia Góra</t>
  </si>
  <si>
    <t>8 usług</t>
  </si>
  <si>
    <t>6 usług</t>
  </si>
  <si>
    <t>6 realizacji</t>
  </si>
  <si>
    <t>Lubelska Fundacja Wspierania Biznesu i Współpracy Miedzynarodowej
ul. Warszawska 43a
20-803 Lublin</t>
  </si>
  <si>
    <t>7 usług</t>
  </si>
  <si>
    <t>24.01.2020</t>
  </si>
  <si>
    <t>FHU KAJA Jacek Przybylski
ul. A. Necla 4/16
84-200 Wejherowo</t>
  </si>
  <si>
    <t xml:space="preserve">Wysokość zaproponowanej ceny </t>
  </si>
  <si>
    <t>Sun &amp; More Sp. z o. o.
ul. Ogrodowa 25
71-037 Szczecin</t>
  </si>
  <si>
    <t>Dotyczy: zaproszenia do składania ofert na świadczenie wybranych usług w zakresie organizacji dwudniowego spotkania kierowników komórek organizacyjnych Centrum Projektów Europejskich w Gdańsku.</t>
  </si>
  <si>
    <t xml:space="preserve">Biuro Rezerwacji Karpacz
Agnieszka Mieszkalska
ul. Mickiewicza 7/7
58-540 Karpacz </t>
  </si>
  <si>
    <t>Kryteria oceny oferty:</t>
  </si>
  <si>
    <t>Najniższa łączna cena brutto zamówienia</t>
  </si>
  <si>
    <t>Łączna cena brutto oferty ocenianej</t>
  </si>
  <si>
    <t xml:space="preserve">x 65 = </t>
  </si>
  <si>
    <t>Punktacja za cenę</t>
  </si>
  <si>
    <t>A</t>
  </si>
  <si>
    <t>Punktacja za doświadczenie</t>
  </si>
  <si>
    <t>B</t>
  </si>
  <si>
    <t>Organizacja 7 i więcej konferencji/spotkań/szkoleń łącznie – 35 pkt.</t>
  </si>
  <si>
    <t>Organizacja 6 konferencji/spotkań/szkoleń łącznie – 25 pkt.</t>
  </si>
  <si>
    <t>Organizacja 4-5 konferencji/spotkań/szkoleń łącznie – 15 pkt.</t>
  </si>
  <si>
    <t>Organizacja 3 konferencji/spotkań/szkoleń łącznie – 5 pkt.</t>
  </si>
  <si>
    <t>Organizacja 0-2 konferencji/spotkań/szkoleń łącznie – 0 pkt</t>
  </si>
  <si>
    <t>RAZEM</t>
  </si>
  <si>
    <t>Sporządziła:</t>
  </si>
  <si>
    <t xml:space="preserve">31/01/2020 Hanna Szachogłuchowicz </t>
  </si>
  <si>
    <t>Starszy Inpsektor w WS PB</t>
  </si>
  <si>
    <t>Całkowita cena brutto za organizację spotkania:</t>
  </si>
  <si>
    <t>Doświadczenie koordynatora wyznaczonego do realizacji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</si>
</sst>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zł&quot;;[Red]\-#,##0\ &quot;zł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ill="1"/>
    <xf numFmtId="0" fontId="4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6" fillId="0" borderId="0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/>
    </xf>
    <xf numFmtId="0" fontId="1" fillId="0" borderId="0" xfId="0" applyFont="1" applyAlignme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953D3-FA28-479C-8ED0-8931A3CD6BB6}">
  <sheetPr>
    <pageSetUpPr fitToPage="1"/>
  </sheetPr>
  <dimension ref="A1:I55"/>
  <sheetViews>
    <sheetView tabSelected="1" topLeftCell="A22" workbookViewId="0">
      <selection activeCell="B43" sqref="B43:C44"/>
    </sheetView>
  </sheetViews>
  <sheetFormatPr defaultRowHeight="15" x14ac:dyDescent="0.25"/>
  <cols>
    <col min="1" max="1" width="5.42578125" customWidth="1"/>
    <col min="2" max="2" width="32.5703125" bestFit="1" customWidth="1"/>
    <col min="3" max="3" width="25.85546875" bestFit="1" customWidth="1"/>
    <col min="4" max="5" width="27.5703125" style="1" customWidth="1"/>
    <col min="6" max="9" width="12.7109375" customWidth="1"/>
  </cols>
  <sheetData>
    <row r="1" spans="1:9" ht="15.75" customHeight="1" x14ac:dyDescent="0.25">
      <c r="A1" s="2" t="s">
        <v>30</v>
      </c>
      <c r="B1" s="2"/>
      <c r="C1" s="2"/>
      <c r="D1" s="2"/>
      <c r="E1" s="2"/>
      <c r="F1" s="2"/>
      <c r="G1" s="2"/>
      <c r="H1" s="2"/>
      <c r="I1" s="2"/>
    </row>
    <row r="2" spans="1:9" ht="45" customHeight="1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.75" thickBot="1" x14ac:dyDescent="0.3">
      <c r="A3" s="3"/>
      <c r="B3" s="3"/>
      <c r="C3" s="3"/>
      <c r="D3" s="4"/>
      <c r="E3" s="4"/>
      <c r="F3" s="3"/>
      <c r="G3" s="3"/>
      <c r="H3" s="3"/>
      <c r="I3" s="3"/>
    </row>
    <row r="4" spans="1:9" ht="43.5" customHeight="1" thickBot="1" x14ac:dyDescent="0.3">
      <c r="A4" s="5" t="s">
        <v>0</v>
      </c>
      <c r="B4" s="5" t="s">
        <v>1</v>
      </c>
      <c r="C4" s="6" t="s">
        <v>2</v>
      </c>
      <c r="D4" s="7" t="s">
        <v>28</v>
      </c>
      <c r="E4" s="8" t="s">
        <v>10</v>
      </c>
      <c r="F4" s="9" t="s">
        <v>12</v>
      </c>
      <c r="G4" s="8" t="s">
        <v>36</v>
      </c>
      <c r="H4" s="8" t="s">
        <v>38</v>
      </c>
      <c r="I4" s="8" t="s">
        <v>45</v>
      </c>
    </row>
    <row r="5" spans="1:9" ht="15" customHeight="1" x14ac:dyDescent="0.25">
      <c r="A5" s="10" t="s">
        <v>3</v>
      </c>
      <c r="B5" s="11" t="s">
        <v>14</v>
      </c>
      <c r="C5" s="12" t="s">
        <v>7</v>
      </c>
      <c r="D5" s="13">
        <v>19800</v>
      </c>
      <c r="E5" s="14" t="s">
        <v>11</v>
      </c>
      <c r="F5" s="14" t="s">
        <v>13</v>
      </c>
      <c r="G5" s="19">
        <f>D32/D5*G32</f>
        <v>53.838383838383841</v>
      </c>
      <c r="H5" s="15">
        <v>35</v>
      </c>
      <c r="I5" s="37">
        <f>G5+H5</f>
        <v>88.838383838383834</v>
      </c>
    </row>
    <row r="6" spans="1:9" x14ac:dyDescent="0.25">
      <c r="A6" s="16"/>
      <c r="B6" s="17"/>
      <c r="C6" s="18"/>
      <c r="D6" s="19"/>
      <c r="E6" s="20"/>
      <c r="F6" s="20"/>
      <c r="G6" s="19"/>
      <c r="H6" s="15"/>
      <c r="I6" s="43"/>
    </row>
    <row r="7" spans="1:9" x14ac:dyDescent="0.25">
      <c r="A7" s="16"/>
      <c r="B7" s="17"/>
      <c r="C7" s="18"/>
      <c r="D7" s="19"/>
      <c r="E7" s="20"/>
      <c r="F7" s="20"/>
      <c r="G7" s="19"/>
      <c r="H7" s="15"/>
      <c r="I7" s="43"/>
    </row>
    <row r="8" spans="1:9" ht="15.75" thickBot="1" x14ac:dyDescent="0.3">
      <c r="A8" s="21"/>
      <c r="B8" s="22"/>
      <c r="C8" s="23"/>
      <c r="D8" s="24"/>
      <c r="E8" s="25"/>
      <c r="F8" s="25"/>
      <c r="G8" s="24"/>
      <c r="H8" s="26"/>
      <c r="I8" s="44"/>
    </row>
    <row r="9" spans="1:9" x14ac:dyDescent="0.25">
      <c r="A9" s="10" t="s">
        <v>4</v>
      </c>
      <c r="B9" s="11" t="s">
        <v>29</v>
      </c>
      <c r="C9" s="12" t="s">
        <v>7</v>
      </c>
      <c r="D9" s="13">
        <v>25675</v>
      </c>
      <c r="E9" s="14" t="s">
        <v>11</v>
      </c>
      <c r="F9" s="14" t="s">
        <v>13</v>
      </c>
      <c r="G9" s="37">
        <f>D32/D9*G32</f>
        <v>41.518987341772153</v>
      </c>
      <c r="H9" s="41">
        <v>35</v>
      </c>
      <c r="I9" s="37">
        <f>G9+H9</f>
        <v>76.518987341772146</v>
      </c>
    </row>
    <row r="10" spans="1:9" x14ac:dyDescent="0.25">
      <c r="A10" s="16"/>
      <c r="B10" s="17" t="s">
        <v>5</v>
      </c>
      <c r="C10" s="18"/>
      <c r="D10" s="19"/>
      <c r="E10" s="20"/>
      <c r="F10" s="20"/>
      <c r="G10" s="38"/>
      <c r="H10" s="15"/>
      <c r="I10" s="43"/>
    </row>
    <row r="11" spans="1:9" x14ac:dyDescent="0.25">
      <c r="A11" s="16"/>
      <c r="B11" s="17" t="s">
        <v>6</v>
      </c>
      <c r="C11" s="18"/>
      <c r="D11" s="19"/>
      <c r="E11" s="20"/>
      <c r="F11" s="20"/>
      <c r="G11" s="38"/>
      <c r="H11" s="15"/>
      <c r="I11" s="43"/>
    </row>
    <row r="12" spans="1:9" ht="15.75" thickBot="1" x14ac:dyDescent="0.3">
      <c r="A12" s="21"/>
      <c r="B12" s="22" t="s">
        <v>9</v>
      </c>
      <c r="C12" s="23"/>
      <c r="D12" s="24"/>
      <c r="E12" s="25"/>
      <c r="F12" s="25"/>
      <c r="G12" s="39"/>
      <c r="H12" s="26"/>
      <c r="I12" s="44"/>
    </row>
    <row r="13" spans="1:9" ht="36" customHeight="1" x14ac:dyDescent="0.25">
      <c r="A13" s="10" t="s">
        <v>8</v>
      </c>
      <c r="B13" s="11" t="s">
        <v>15</v>
      </c>
      <c r="C13" s="12" t="s">
        <v>7</v>
      </c>
      <c r="D13" s="13">
        <v>20202.75</v>
      </c>
      <c r="E13" s="14" t="s">
        <v>11</v>
      </c>
      <c r="F13" s="14" t="s">
        <v>16</v>
      </c>
      <c r="G13" s="37">
        <f>D32/D13*G32</f>
        <v>52.765093860984265</v>
      </c>
      <c r="H13" s="42">
        <v>35</v>
      </c>
      <c r="I13" s="37">
        <f>G13+H13</f>
        <v>87.765093860984265</v>
      </c>
    </row>
    <row r="14" spans="1:9" x14ac:dyDescent="0.25">
      <c r="A14" s="16"/>
      <c r="B14" s="17"/>
      <c r="C14" s="18"/>
      <c r="D14" s="19"/>
      <c r="E14" s="20"/>
      <c r="F14" s="20"/>
      <c r="G14" s="38"/>
      <c r="H14" s="43"/>
      <c r="I14" s="43"/>
    </row>
    <row r="15" spans="1:9" ht="15.75" thickBot="1" x14ac:dyDescent="0.3">
      <c r="A15" s="21"/>
      <c r="B15" s="22"/>
      <c r="C15" s="23"/>
      <c r="D15" s="24"/>
      <c r="E15" s="25"/>
      <c r="F15" s="25"/>
      <c r="G15" s="39"/>
      <c r="H15" s="44"/>
      <c r="I15" s="44"/>
    </row>
    <row r="16" spans="1:9" ht="15" customHeight="1" x14ac:dyDescent="0.25">
      <c r="A16" s="27">
        <v>4</v>
      </c>
      <c r="B16" s="11" t="s">
        <v>18</v>
      </c>
      <c r="C16" s="27" t="s">
        <v>17</v>
      </c>
      <c r="D16" s="19">
        <v>19900</v>
      </c>
      <c r="E16" s="14" t="s">
        <v>21</v>
      </c>
      <c r="F16" s="14" t="s">
        <v>19</v>
      </c>
      <c r="G16" s="37">
        <f>D32/D16*G32</f>
        <v>53.5678391959799</v>
      </c>
      <c r="H16" s="42">
        <v>35</v>
      </c>
      <c r="I16" s="37">
        <f>G16+H16</f>
        <v>88.5678391959799</v>
      </c>
    </row>
    <row r="17" spans="1:9" x14ac:dyDescent="0.25">
      <c r="A17" s="27"/>
      <c r="B17" s="17"/>
      <c r="C17" s="27"/>
      <c r="D17" s="19"/>
      <c r="E17" s="20"/>
      <c r="F17" s="20"/>
      <c r="G17" s="38"/>
      <c r="H17" s="43"/>
      <c r="I17" s="43"/>
    </row>
    <row r="18" spans="1:9" x14ac:dyDescent="0.25">
      <c r="A18" s="27"/>
      <c r="B18" s="17"/>
      <c r="C18" s="27"/>
      <c r="D18" s="19"/>
      <c r="E18" s="20"/>
      <c r="F18" s="20"/>
      <c r="G18" s="38"/>
      <c r="H18" s="43"/>
      <c r="I18" s="43"/>
    </row>
    <row r="19" spans="1:9" ht="15.75" thickBot="1" x14ac:dyDescent="0.3">
      <c r="A19" s="28"/>
      <c r="B19" s="22"/>
      <c r="C19" s="28"/>
      <c r="D19" s="24"/>
      <c r="E19" s="25"/>
      <c r="F19" s="25"/>
      <c r="G19" s="39"/>
      <c r="H19" s="44"/>
      <c r="I19" s="44"/>
    </row>
    <row r="20" spans="1:9" x14ac:dyDescent="0.25">
      <c r="A20" s="27">
        <v>5</v>
      </c>
      <c r="B20" s="11" t="s">
        <v>20</v>
      </c>
      <c r="C20" s="27" t="s">
        <v>17</v>
      </c>
      <c r="D20" s="19">
        <v>27935</v>
      </c>
      <c r="E20" s="14" t="s">
        <v>22</v>
      </c>
      <c r="F20" s="14" t="s">
        <v>23</v>
      </c>
      <c r="G20" s="37">
        <f>D32/D20*G32</f>
        <v>38.160014318954715</v>
      </c>
      <c r="H20" s="42">
        <v>25</v>
      </c>
      <c r="I20" s="37">
        <f>G20+H20</f>
        <v>63.160014318954715</v>
      </c>
    </row>
    <row r="21" spans="1:9" x14ac:dyDescent="0.25">
      <c r="A21" s="27"/>
      <c r="B21" s="17"/>
      <c r="C21" s="27"/>
      <c r="D21" s="19"/>
      <c r="E21" s="20"/>
      <c r="F21" s="20"/>
      <c r="G21" s="38"/>
      <c r="H21" s="43"/>
      <c r="I21" s="43"/>
    </row>
    <row r="22" spans="1:9" x14ac:dyDescent="0.25">
      <c r="A22" s="27"/>
      <c r="B22" s="17"/>
      <c r="C22" s="27"/>
      <c r="D22" s="19"/>
      <c r="E22" s="20"/>
      <c r="F22" s="20"/>
      <c r="G22" s="38"/>
      <c r="H22" s="43"/>
      <c r="I22" s="43"/>
    </row>
    <row r="23" spans="1:9" ht="15.75" thickBot="1" x14ac:dyDescent="0.3">
      <c r="A23" s="28"/>
      <c r="B23" s="22"/>
      <c r="C23" s="28"/>
      <c r="D23" s="24"/>
      <c r="E23" s="25"/>
      <c r="F23" s="25"/>
      <c r="G23" s="38"/>
      <c r="H23" s="44"/>
      <c r="I23" s="44"/>
    </row>
    <row r="24" spans="1:9" x14ac:dyDescent="0.25">
      <c r="A24" s="27">
        <v>6</v>
      </c>
      <c r="B24" s="11" t="s">
        <v>24</v>
      </c>
      <c r="C24" s="27" t="s">
        <v>17</v>
      </c>
      <c r="D24" s="19">
        <v>25915.5</v>
      </c>
      <c r="E24" s="14" t="s">
        <v>25</v>
      </c>
      <c r="F24" s="14" t="s">
        <v>13</v>
      </c>
      <c r="G24" s="37">
        <f>D32/D24*G32</f>
        <v>41.133684474542264</v>
      </c>
      <c r="H24" s="42">
        <v>35</v>
      </c>
      <c r="I24" s="37">
        <f>G24+H24</f>
        <v>76.133684474542264</v>
      </c>
    </row>
    <row r="25" spans="1:9" x14ac:dyDescent="0.25">
      <c r="A25" s="27"/>
      <c r="B25" s="17"/>
      <c r="C25" s="27"/>
      <c r="D25" s="19"/>
      <c r="E25" s="20"/>
      <c r="F25" s="20"/>
      <c r="G25" s="38"/>
      <c r="H25" s="43"/>
      <c r="I25" s="43"/>
    </row>
    <row r="26" spans="1:9" x14ac:dyDescent="0.25">
      <c r="A26" s="27"/>
      <c r="B26" s="17"/>
      <c r="C26" s="27"/>
      <c r="D26" s="19"/>
      <c r="E26" s="20"/>
      <c r="F26" s="20"/>
      <c r="G26" s="38"/>
      <c r="H26" s="43"/>
      <c r="I26" s="43"/>
    </row>
    <row r="27" spans="1:9" ht="15.75" thickBot="1" x14ac:dyDescent="0.3">
      <c r="A27" s="28"/>
      <c r="B27" s="22"/>
      <c r="C27" s="28"/>
      <c r="D27" s="24"/>
      <c r="E27" s="25"/>
      <c r="F27" s="25"/>
      <c r="G27" s="39"/>
      <c r="H27" s="44"/>
      <c r="I27" s="44"/>
    </row>
    <row r="28" spans="1:9" x14ac:dyDescent="0.25">
      <c r="A28" s="27">
        <v>7</v>
      </c>
      <c r="B28" s="11" t="s">
        <v>31</v>
      </c>
      <c r="C28" s="27" t="s">
        <v>17</v>
      </c>
      <c r="D28" s="19">
        <v>32825</v>
      </c>
      <c r="E28" s="14" t="s">
        <v>11</v>
      </c>
      <c r="F28" s="14" t="s">
        <v>13</v>
      </c>
      <c r="G28" s="37">
        <f>D32/D28*G32</f>
        <v>32.475247524752476</v>
      </c>
      <c r="H28" s="42">
        <v>35</v>
      </c>
      <c r="I28" s="37">
        <f>G28+H28</f>
        <v>67.475247524752476</v>
      </c>
    </row>
    <row r="29" spans="1:9" x14ac:dyDescent="0.25">
      <c r="A29" s="27"/>
      <c r="B29" s="17"/>
      <c r="C29" s="27"/>
      <c r="D29" s="19"/>
      <c r="E29" s="20"/>
      <c r="F29" s="20"/>
      <c r="G29" s="38"/>
      <c r="H29" s="43"/>
      <c r="I29" s="43"/>
    </row>
    <row r="30" spans="1:9" x14ac:dyDescent="0.25">
      <c r="A30" s="27"/>
      <c r="B30" s="17"/>
      <c r="C30" s="27"/>
      <c r="D30" s="19"/>
      <c r="E30" s="20"/>
      <c r="F30" s="20"/>
      <c r="G30" s="38"/>
      <c r="H30" s="43"/>
      <c r="I30" s="43"/>
    </row>
    <row r="31" spans="1:9" ht="15.75" thickBot="1" x14ac:dyDescent="0.3">
      <c r="A31" s="28"/>
      <c r="B31" s="22"/>
      <c r="C31" s="28"/>
      <c r="D31" s="24"/>
      <c r="E31" s="25"/>
      <c r="F31" s="25"/>
      <c r="G31" s="39"/>
      <c r="H31" s="44"/>
      <c r="I31" s="44"/>
    </row>
    <row r="32" spans="1:9" x14ac:dyDescent="0.25">
      <c r="A32" s="45">
        <v>8</v>
      </c>
      <c r="B32" s="46" t="s">
        <v>27</v>
      </c>
      <c r="C32" s="45" t="s">
        <v>26</v>
      </c>
      <c r="D32" s="47">
        <v>16400</v>
      </c>
      <c r="E32" s="48" t="s">
        <v>25</v>
      </c>
      <c r="F32" s="48" t="s">
        <v>13</v>
      </c>
      <c r="G32" s="47">
        <v>65</v>
      </c>
      <c r="H32" s="49">
        <v>35</v>
      </c>
      <c r="I32" s="58">
        <f>G32+H32</f>
        <v>100</v>
      </c>
    </row>
    <row r="33" spans="1:9" x14ac:dyDescent="0.25">
      <c r="A33" s="45"/>
      <c r="B33" s="50"/>
      <c r="C33" s="45"/>
      <c r="D33" s="47"/>
      <c r="E33" s="51"/>
      <c r="F33" s="51"/>
      <c r="G33" s="47"/>
      <c r="H33" s="52"/>
      <c r="I33" s="52"/>
    </row>
    <row r="34" spans="1:9" x14ac:dyDescent="0.25">
      <c r="A34" s="45"/>
      <c r="B34" s="50"/>
      <c r="C34" s="45"/>
      <c r="D34" s="47"/>
      <c r="E34" s="51"/>
      <c r="F34" s="51"/>
      <c r="G34" s="47"/>
      <c r="H34" s="52"/>
      <c r="I34" s="52"/>
    </row>
    <row r="35" spans="1:9" ht="15.75" thickBot="1" x14ac:dyDescent="0.3">
      <c r="A35" s="53"/>
      <c r="B35" s="54"/>
      <c r="C35" s="53"/>
      <c r="D35" s="55"/>
      <c r="E35" s="56"/>
      <c r="F35" s="56"/>
      <c r="G35" s="55"/>
      <c r="H35" s="57"/>
      <c r="I35" s="57"/>
    </row>
    <row r="36" spans="1:9" x14ac:dyDescent="0.25">
      <c r="A36" s="29"/>
      <c r="B36" s="3"/>
      <c r="C36" s="3"/>
      <c r="D36" s="3"/>
      <c r="E36" s="3"/>
      <c r="F36" s="3"/>
      <c r="G36" s="3"/>
      <c r="H36" s="3"/>
      <c r="I36" s="3"/>
    </row>
    <row r="37" spans="1:9" x14ac:dyDescent="0.25">
      <c r="A37" s="30"/>
      <c r="B37" s="3" t="s">
        <v>32</v>
      </c>
      <c r="C37" s="3"/>
      <c r="D37" s="3"/>
      <c r="E37" s="3"/>
      <c r="F37" s="3"/>
      <c r="G37" s="3"/>
      <c r="H37" s="3"/>
      <c r="I37" s="3"/>
    </row>
    <row r="38" spans="1:9" x14ac:dyDescent="0.25">
      <c r="A38" s="36" t="s">
        <v>37</v>
      </c>
      <c r="B38" s="60" t="s">
        <v>49</v>
      </c>
      <c r="C38" s="60"/>
      <c r="D38" s="3"/>
      <c r="E38" s="3"/>
      <c r="F38" s="3"/>
      <c r="G38" s="3"/>
      <c r="H38" s="3"/>
      <c r="I38" s="3"/>
    </row>
    <row r="39" spans="1:9" x14ac:dyDescent="0.25">
      <c r="A39" s="30"/>
      <c r="B39" s="3"/>
      <c r="C39" s="3"/>
      <c r="D39" s="3"/>
      <c r="E39" s="3"/>
      <c r="F39" s="3"/>
      <c r="G39" s="3"/>
      <c r="H39" s="3"/>
      <c r="I39" s="3"/>
    </row>
    <row r="40" spans="1:9" x14ac:dyDescent="0.25">
      <c r="A40" s="31"/>
      <c r="B40" s="32" t="s">
        <v>33</v>
      </c>
      <c r="C40" s="32"/>
      <c r="D40" s="33" t="s">
        <v>35</v>
      </c>
      <c r="E40" s="3"/>
      <c r="F40" s="3"/>
      <c r="G40" s="3"/>
      <c r="H40" s="3"/>
      <c r="I40" s="3"/>
    </row>
    <row r="41" spans="1:9" x14ac:dyDescent="0.25">
      <c r="A41" s="31"/>
      <c r="B41" s="34" t="s">
        <v>34</v>
      </c>
      <c r="C41" s="34"/>
      <c r="D41" s="33"/>
      <c r="E41" s="3"/>
      <c r="F41" s="3"/>
      <c r="G41" s="3"/>
      <c r="H41" s="3"/>
      <c r="I41" s="3"/>
    </row>
    <row r="42" spans="1:9" x14ac:dyDescent="0.25">
      <c r="A42" s="31"/>
      <c r="B42" s="3"/>
      <c r="C42" s="3"/>
      <c r="D42" s="3"/>
      <c r="E42" s="3"/>
      <c r="F42" s="3"/>
      <c r="G42" s="3"/>
      <c r="H42" s="3"/>
      <c r="I42" s="3"/>
    </row>
    <row r="43" spans="1:9" x14ac:dyDescent="0.25">
      <c r="A43" s="36" t="s">
        <v>39</v>
      </c>
      <c r="B43" s="40" t="s">
        <v>50</v>
      </c>
      <c r="C43" s="40"/>
      <c r="D43" s="3"/>
      <c r="E43" s="3"/>
      <c r="F43" s="3"/>
      <c r="G43" s="3"/>
      <c r="H43" s="3"/>
      <c r="I43" s="3"/>
    </row>
    <row r="44" spans="1:9" x14ac:dyDescent="0.25">
      <c r="A44" s="31"/>
      <c r="B44" s="40"/>
      <c r="C44" s="40"/>
      <c r="D44" s="3"/>
      <c r="E44" s="3"/>
      <c r="F44" s="3"/>
      <c r="G44" s="3"/>
      <c r="H44" s="3"/>
      <c r="I44" s="3"/>
    </row>
    <row r="45" spans="1:9" x14ac:dyDescent="0.25">
      <c r="A45" s="31"/>
      <c r="B45" s="3"/>
      <c r="C45" s="3"/>
      <c r="D45" s="3"/>
      <c r="E45" s="3"/>
      <c r="F45" s="3"/>
      <c r="G45" s="3"/>
      <c r="H45" s="3"/>
      <c r="I45" s="3"/>
    </row>
    <row r="46" spans="1:9" x14ac:dyDescent="0.25">
      <c r="A46" s="31"/>
      <c r="B46" s="3" t="s">
        <v>40</v>
      </c>
      <c r="C46" s="3"/>
      <c r="D46" s="3"/>
      <c r="E46" s="3"/>
      <c r="F46" s="3"/>
      <c r="G46" s="3"/>
      <c r="H46" s="3"/>
      <c r="I46" s="3"/>
    </row>
    <row r="47" spans="1:9" x14ac:dyDescent="0.25">
      <c r="A47" s="30"/>
      <c r="B47" s="3" t="s">
        <v>41</v>
      </c>
      <c r="C47" s="3"/>
      <c r="D47" s="3"/>
      <c r="E47" s="3"/>
      <c r="F47" s="3"/>
      <c r="G47" s="3"/>
      <c r="H47" s="3"/>
      <c r="I47" s="3"/>
    </row>
    <row r="48" spans="1:9" x14ac:dyDescent="0.25">
      <c r="A48" s="31"/>
      <c r="B48" s="3" t="s">
        <v>42</v>
      </c>
      <c r="C48" s="3"/>
      <c r="D48" s="3"/>
      <c r="E48" s="3"/>
      <c r="F48" s="3"/>
      <c r="G48" s="3"/>
      <c r="H48" s="3"/>
      <c r="I48" s="3"/>
    </row>
    <row r="49" spans="1:9" x14ac:dyDescent="0.25">
      <c r="A49" s="31"/>
      <c r="B49" s="3" t="s">
        <v>43</v>
      </c>
      <c r="C49" s="3"/>
      <c r="D49" s="3"/>
      <c r="E49" s="3"/>
      <c r="F49" s="3"/>
      <c r="G49" s="3"/>
      <c r="H49" s="3"/>
      <c r="I49" s="3"/>
    </row>
    <row r="50" spans="1:9" x14ac:dyDescent="0.25">
      <c r="A50" s="3"/>
      <c r="B50" s="3" t="s">
        <v>44</v>
      </c>
      <c r="C50" s="4"/>
      <c r="D50" s="4"/>
      <c r="E50" s="3"/>
      <c r="F50" s="3"/>
      <c r="G50" s="3"/>
      <c r="H50" s="3"/>
      <c r="I50" s="3"/>
    </row>
    <row r="51" spans="1:9" x14ac:dyDescent="0.25">
      <c r="A51" s="3"/>
      <c r="B51" s="3"/>
      <c r="C51" s="3"/>
      <c r="D51" s="4"/>
      <c r="E51" s="4"/>
      <c r="F51" s="3"/>
      <c r="G51" s="3"/>
      <c r="H51" s="3"/>
      <c r="I51" s="3"/>
    </row>
    <row r="52" spans="1:9" x14ac:dyDescent="0.25">
      <c r="A52" s="3"/>
      <c r="B52" s="3" t="s">
        <v>46</v>
      </c>
      <c r="C52" s="3"/>
      <c r="D52" s="4"/>
      <c r="E52" s="4"/>
      <c r="F52" s="3"/>
      <c r="G52" s="3"/>
      <c r="H52" s="3"/>
      <c r="I52" s="3"/>
    </row>
    <row r="53" spans="1:9" x14ac:dyDescent="0.25">
      <c r="A53" s="3"/>
      <c r="B53" s="3"/>
      <c r="C53" s="3"/>
      <c r="D53" s="4"/>
      <c r="E53" s="4"/>
      <c r="F53" s="3"/>
      <c r="G53" s="3"/>
      <c r="H53" s="3"/>
      <c r="I53" s="3"/>
    </row>
    <row r="54" spans="1:9" x14ac:dyDescent="0.25">
      <c r="A54" s="3"/>
      <c r="B54" s="59" t="s">
        <v>47</v>
      </c>
      <c r="C54" s="3"/>
      <c r="D54" s="4"/>
      <c r="E54" s="4"/>
      <c r="F54" s="3"/>
      <c r="G54" s="3"/>
      <c r="H54" s="3"/>
      <c r="I54" s="3"/>
    </row>
    <row r="55" spans="1:9" x14ac:dyDescent="0.25">
      <c r="A55" s="3"/>
      <c r="B55" s="35" t="s">
        <v>48</v>
      </c>
      <c r="C55" s="3"/>
      <c r="D55" s="4"/>
      <c r="E55" s="4"/>
      <c r="F55" s="3"/>
      <c r="G55" s="3"/>
      <c r="H55" s="3"/>
      <c r="I55" s="3"/>
    </row>
  </sheetData>
  <mergeCells count="78">
    <mergeCell ref="A1:I2"/>
    <mergeCell ref="I5:I8"/>
    <mergeCell ref="I9:I12"/>
    <mergeCell ref="I13:I15"/>
    <mergeCell ref="I16:I19"/>
    <mergeCell ref="I20:I23"/>
    <mergeCell ref="I24:I27"/>
    <mergeCell ref="I28:I31"/>
    <mergeCell ref="I32:I35"/>
    <mergeCell ref="B43:C44"/>
    <mergeCell ref="H5:H8"/>
    <mergeCell ref="H9:H12"/>
    <mergeCell ref="H13:H15"/>
    <mergeCell ref="H16:H19"/>
    <mergeCell ref="H20:H23"/>
    <mergeCell ref="H24:H27"/>
    <mergeCell ref="H28:H31"/>
    <mergeCell ref="H32:H35"/>
    <mergeCell ref="G5:G8"/>
    <mergeCell ref="B40:C40"/>
    <mergeCell ref="B41:C41"/>
    <mergeCell ref="D40:D41"/>
    <mergeCell ref="G32:G35"/>
    <mergeCell ref="B38:C38"/>
    <mergeCell ref="G9:G12"/>
    <mergeCell ref="G13:G15"/>
    <mergeCell ref="G16:G19"/>
    <mergeCell ref="G20:G23"/>
    <mergeCell ref="G24:G27"/>
    <mergeCell ref="G28:G31"/>
    <mergeCell ref="F5:F8"/>
    <mergeCell ref="B5:B8"/>
    <mergeCell ref="A32:A35"/>
    <mergeCell ref="B32:B35"/>
    <mergeCell ref="C32:C35"/>
    <mergeCell ref="D32:D35"/>
    <mergeCell ref="E32:E35"/>
    <mergeCell ref="F32:F35"/>
    <mergeCell ref="A5:A8"/>
    <mergeCell ref="C5:C8"/>
    <mergeCell ref="D5:D8"/>
    <mergeCell ref="E5:E8"/>
    <mergeCell ref="A9:A12"/>
    <mergeCell ref="C9:C12"/>
    <mergeCell ref="D9:D12"/>
    <mergeCell ref="A16:A19"/>
    <mergeCell ref="B9:B12"/>
    <mergeCell ref="A28:A31"/>
    <mergeCell ref="B28:B31"/>
    <mergeCell ref="C28:C31"/>
    <mergeCell ref="D28:D31"/>
    <mergeCell ref="A20:A23"/>
    <mergeCell ref="C20:C23"/>
    <mergeCell ref="D20:D23"/>
    <mergeCell ref="B20:B23"/>
    <mergeCell ref="B16:B19"/>
    <mergeCell ref="E16:E19"/>
    <mergeCell ref="F16:F19"/>
    <mergeCell ref="A13:A15"/>
    <mergeCell ref="C13:C15"/>
    <mergeCell ref="D13:D15"/>
    <mergeCell ref="C16:C19"/>
    <mergeCell ref="D16:D19"/>
    <mergeCell ref="E28:E31"/>
    <mergeCell ref="F28:F31"/>
    <mergeCell ref="E20:E23"/>
    <mergeCell ref="F20:F23"/>
    <mergeCell ref="A24:A27"/>
    <mergeCell ref="B24:B27"/>
    <mergeCell ref="C24:C27"/>
    <mergeCell ref="D24:D27"/>
    <mergeCell ref="E24:E27"/>
    <mergeCell ref="F24:F27"/>
    <mergeCell ref="E9:E12"/>
    <mergeCell ref="F9:F12"/>
    <mergeCell ref="B13:B15"/>
    <mergeCell ref="E13:E15"/>
    <mergeCell ref="F13:F15"/>
  </mergeCells>
  <phoneticPr fontId="2" type="noConversion"/>
  <pageMargins left="0.7" right="0.7" top="0.75" bottom="0.75" header="0.3" footer="0.3"/>
  <pageSetup paperSize="9" scale="5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511E25AE11674390EE9C0809362FDB" ma:contentTypeVersion="11" ma:contentTypeDescription="Utwórz nowy dokument." ma:contentTypeScope="" ma:versionID="113265f3ce8fd5c680846932c5825ad6">
  <xsd:schema xmlns:xsd="http://www.w3.org/2001/XMLSchema" xmlns:xs="http://www.w3.org/2001/XMLSchema" xmlns:p="http://schemas.microsoft.com/office/2006/metadata/properties" xmlns:ns3="743356f2-96de-4f9e-90ed-3dbc214885f1" xmlns:ns4="02f4a5c2-6057-4c2c-a44b-61a6fdab46fa" targetNamespace="http://schemas.microsoft.com/office/2006/metadata/properties" ma:root="true" ma:fieldsID="e4e05d3f9b86eb96105c4bac8ac4da18" ns3:_="" ns4:_="">
    <xsd:import namespace="743356f2-96de-4f9e-90ed-3dbc214885f1"/>
    <xsd:import namespace="02f4a5c2-6057-4c2c-a44b-61a6fdab46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356f2-96de-4f9e-90ed-3dbc21488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4a5c2-6057-4c2c-a44b-61a6fdab46f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C9FCCA-F485-45D3-959A-8E437EEBC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2C1F5F-C660-4FE9-A4C2-1ED8740800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3356f2-96de-4f9e-90ed-3dbc214885f1"/>
    <ds:schemaRef ds:uri="02f4a5c2-6057-4c2c-a44b-61a6fdab46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6C1D4E-9B89-4DB3-9AB2-266351C242C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 części</vt:lpstr>
      <vt:lpstr>'4 części'!_Hlk22382780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Żak</dc:creator>
  <cp:lastModifiedBy>h.szachogluchowicz</cp:lastModifiedBy>
  <cp:lastPrinted>2020-01-31T15:06:56Z</cp:lastPrinted>
  <dcterms:created xsi:type="dcterms:W3CDTF">2020-01-23T07:28:16Z</dcterms:created>
  <dcterms:modified xsi:type="dcterms:W3CDTF">2020-01-31T15:30:29Z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0x0101009B511E25AE11674390EE9C0809362FDB</vt:lpwstr>
  </property>
</Properties>
</file>